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<sst xmlns="http://schemas.openxmlformats.org/spreadsheetml/2006/main" count="72" uniqueCount="63">
  <si>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評量總分</t>
  </si>
  <si>
    <t>系評</t>
  </si>
  <si>
    <t>院評</t>
  </si>
  <si>
    <t>輔導類小計</t>
  </si>
  <si>
    <t>自評</t>
  </si>
  <si>
    <t>學系</t>
  </si>
  <si>
    <t>教師姓名</t>
  </si>
  <si>
    <t>學系</t>
  </si>
  <si>
    <t>主任核章：</t>
  </si>
  <si>
    <r>
      <rPr>
        <sz val="10"/>
        <color indexed="8"/>
        <rFont val="標楷體"/>
        <family val="4"/>
      </rPr>
      <t>四、學生指導</t>
    </r>
  </si>
  <si>
    <r>
      <rPr>
        <sz val="10"/>
        <color indexed="8"/>
        <rFont val="標楷體"/>
        <family val="4"/>
      </rPr>
      <t>五、推廣教育</t>
    </r>
  </si>
  <si>
    <r>
      <rPr>
        <sz val="10"/>
        <color indexed="8"/>
        <rFont val="標楷體"/>
        <family val="4"/>
      </rPr>
      <t>六、學術活動服務</t>
    </r>
  </si>
  <si>
    <r>
      <rPr>
        <sz val="10"/>
        <color indexed="8"/>
        <rFont val="標楷體"/>
        <family val="4"/>
      </rPr>
      <t>七、推動國際交流合作</t>
    </r>
  </si>
  <si>
    <r>
      <rPr>
        <b/>
        <sz val="14"/>
        <color indexed="8"/>
        <rFont val="標楷體"/>
        <family val="4"/>
      </rPr>
      <t>服務類小計</t>
    </r>
  </si>
  <si>
    <r>
      <rPr>
        <sz val="12"/>
        <color indexed="8"/>
        <rFont val="標楷體"/>
        <family val="4"/>
      </rPr>
      <t>肆、輔導類</t>
    </r>
  </si>
  <si>
    <r>
      <rPr>
        <sz val="10"/>
        <color indexed="8"/>
        <rFont val="標楷體"/>
        <family val="4"/>
      </rPr>
      <t>一、學生輔導</t>
    </r>
  </si>
  <si>
    <r>
      <rPr>
        <sz val="10"/>
        <color indexed="8"/>
        <rFont val="標楷體"/>
        <family val="4"/>
      </rPr>
      <t>三、導師輔導知能研習營</t>
    </r>
  </si>
  <si>
    <r>
      <rPr>
        <sz val="10"/>
        <color indexed="8"/>
        <rFont val="標楷體"/>
        <family val="4"/>
      </rPr>
      <t>四、導師輔導知能培訓</t>
    </r>
  </si>
  <si>
    <r>
      <rPr>
        <sz val="10"/>
        <color indexed="8"/>
        <rFont val="標楷體"/>
        <family val="4"/>
      </rPr>
      <t>五、通識課程教師教學工作坊</t>
    </r>
  </si>
  <si>
    <r>
      <rPr>
        <sz val="10"/>
        <color indexed="8"/>
        <rFont val="標楷體"/>
        <family val="4"/>
      </rPr>
      <t>六、優良導師</t>
    </r>
  </si>
  <si>
    <r>
      <rPr>
        <sz val="12"/>
        <color indexed="8"/>
        <rFont val="標楷體"/>
        <family val="4"/>
      </rPr>
      <t>壹、教學類</t>
    </r>
  </si>
  <si>
    <r>
      <rPr>
        <sz val="10"/>
        <color indexed="8"/>
        <rFont val="標楷體"/>
        <family val="4"/>
      </rPr>
      <t>一、授課時數</t>
    </r>
  </si>
  <si>
    <r>
      <rPr>
        <sz val="10"/>
        <color indexed="8"/>
        <rFont val="標楷體"/>
        <family val="4"/>
      </rPr>
      <t>二、大班課程</t>
    </r>
  </si>
  <si>
    <r>
      <rPr>
        <sz val="10"/>
        <color indexed="8"/>
        <rFont val="標楷體"/>
        <family val="4"/>
      </rPr>
      <t>四、授課大綱</t>
    </r>
  </si>
  <si>
    <r>
      <rPr>
        <sz val="10"/>
        <color indexed="8"/>
        <rFont val="標楷體"/>
        <family val="4"/>
      </rPr>
      <t>六、教學意見調查</t>
    </r>
  </si>
  <si>
    <r>
      <rPr>
        <sz val="10"/>
        <color indexed="8"/>
        <rFont val="標楷體"/>
        <family val="4"/>
      </rPr>
      <t>七、通識教育課程</t>
    </r>
  </si>
  <si>
    <r>
      <rPr>
        <sz val="10"/>
        <color indexed="8"/>
        <rFont val="標楷體"/>
        <family val="4"/>
      </rPr>
      <t>十、優良教師</t>
    </r>
  </si>
  <si>
    <r>
      <rPr>
        <sz val="10"/>
        <color indexed="8"/>
        <rFont val="標楷體"/>
        <family val="4"/>
      </rPr>
      <t>十二、指導學生參與體育競賽</t>
    </r>
  </si>
  <si>
    <r>
      <rPr>
        <sz val="10"/>
        <color indexed="8"/>
        <rFont val="標楷體"/>
        <family val="4"/>
      </rPr>
      <t>十四、獲得教育部補助教學改進相關計畫者</t>
    </r>
  </si>
  <si>
    <r>
      <rPr>
        <sz val="10"/>
        <color indexed="8"/>
        <rFont val="標楷體"/>
        <family val="4"/>
      </rPr>
      <t>十七、訂單式產業實習學分學程、產業碩士專班學程</t>
    </r>
  </si>
  <si>
    <r>
      <rPr>
        <b/>
        <sz val="14"/>
        <color indexed="8"/>
        <rFont val="標楷體"/>
        <family val="4"/>
      </rPr>
      <t>教學類小計</t>
    </r>
  </si>
  <si>
    <r>
      <rPr>
        <sz val="12"/>
        <color indexed="8"/>
        <rFont val="標楷體"/>
        <family val="4"/>
      </rPr>
      <t>貳、研究類</t>
    </r>
  </si>
  <si>
    <r>
      <rPr>
        <sz val="10"/>
        <color indexed="8"/>
        <rFont val="標楷體"/>
        <family val="4"/>
      </rPr>
      <t>四、技術移轉</t>
    </r>
  </si>
  <si>
    <r>
      <rPr>
        <b/>
        <sz val="14"/>
        <color indexed="8"/>
        <rFont val="標楷體"/>
        <family val="4"/>
      </rPr>
      <t>研究類小計</t>
    </r>
  </si>
  <si>
    <r>
      <rPr>
        <sz val="12"/>
        <color indexed="8"/>
        <rFont val="標楷體"/>
        <family val="4"/>
      </rPr>
      <t>參、服務類</t>
    </r>
  </si>
  <si>
    <r>
      <rPr>
        <sz val="10"/>
        <color indexed="8"/>
        <rFont val="標楷體"/>
        <family val="4"/>
      </rPr>
      <t>三、招生事務</t>
    </r>
  </si>
  <si>
    <r>
      <rPr>
        <sz val="10"/>
        <color indexed="8"/>
        <rFont val="標楷體"/>
        <family val="4"/>
      </rPr>
      <t>八、其它明顯服務優良或服務不力之事項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10)</t>
    </r>
  </si>
  <si>
    <r>
      <rPr>
        <sz val="8"/>
        <color indexed="8"/>
        <rFont val="標楷體"/>
        <family val="4"/>
      </rPr>
      <t>二、導師輔導經驗交流座談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≦</t>
    </r>
    <r>
      <rPr>
        <sz val="8"/>
        <color indexed="8"/>
        <rFont val="Times New Roman"/>
        <family val="1"/>
      </rPr>
      <t>20)</t>
    </r>
  </si>
  <si>
    <r>
      <rPr>
        <sz val="10"/>
        <color indexed="8"/>
        <rFont val="標楷體"/>
        <family val="4"/>
      </rPr>
      <t>七、協助推展心理衛生活動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20)</t>
    </r>
  </si>
  <si>
    <r>
      <rPr>
        <sz val="10"/>
        <color indexed="8"/>
        <rFont val="標楷體"/>
        <family val="4"/>
      </rPr>
      <t>八、轉介學生接受諮商輔導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20)</t>
    </r>
  </si>
  <si>
    <r>
      <rPr>
        <sz val="10"/>
        <color indexed="8"/>
        <rFont val="標楷體"/>
        <family val="4"/>
      </rPr>
      <t>五、期中預警</t>
    </r>
    <r>
      <rPr>
        <sz val="10"/>
        <color indexed="8"/>
        <rFont val="Times New Roman"/>
        <family val="1"/>
      </rPr>
      <t>(0</t>
    </r>
    <r>
      <rPr>
        <sz val="10"/>
        <color indexed="8"/>
        <rFont val="標楷體"/>
        <family val="4"/>
      </rPr>
      <t>≦分數≦</t>
    </r>
    <r>
      <rPr>
        <sz val="10"/>
        <color indexed="8"/>
        <rFont val="Times New Roman"/>
        <family val="1"/>
      </rPr>
      <t>10)</t>
    </r>
  </si>
  <si>
    <r>
      <rPr>
        <sz val="10"/>
        <color indexed="8"/>
        <rFont val="標楷體"/>
        <family val="4"/>
      </rPr>
      <t>九、開設本校校外實習課程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10)</t>
    </r>
  </si>
  <si>
    <r>
      <rPr>
        <sz val="10"/>
        <color indexed="8"/>
        <rFont val="標楷體"/>
        <family val="4"/>
      </rPr>
      <t>十一、指導學生研究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20)</t>
    </r>
  </si>
  <si>
    <r>
      <rPr>
        <sz val="10"/>
        <color indexed="8"/>
        <rFont val="標楷體"/>
        <family val="4"/>
      </rPr>
      <t>十三、參與指導學生校內外成果展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10)</t>
    </r>
  </si>
  <si>
    <r>
      <rPr>
        <sz val="10"/>
        <color indexed="8"/>
        <rFont val="標楷體"/>
        <family val="4"/>
      </rPr>
      <t>十六、課程精進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</si>
  <si>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十八、會考或檢測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10)</t>
    </r>
  </si>
  <si>
    <r>
      <rPr>
        <sz val="10"/>
        <color indexed="8"/>
        <rFont val="標楷體"/>
        <family val="4"/>
      </rPr>
      <t>十九、開設暑期先修班、科學班、高三預修課程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10)</t>
    </r>
  </si>
  <si>
    <r>
      <rPr>
        <sz val="10"/>
        <color indexed="8"/>
        <rFont val="標楷體"/>
        <family val="4"/>
      </rPr>
      <t>二十、補救課程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10)</t>
    </r>
  </si>
  <si>
    <r>
      <rPr>
        <sz val="10"/>
        <color indexed="8"/>
        <rFont val="標楷體"/>
        <family val="4"/>
      </rPr>
      <t>二十一、教學知能研習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15)</t>
    </r>
  </si>
  <si>
    <r>
      <rPr>
        <sz val="10"/>
        <color indexed="8"/>
        <rFont val="標楷體"/>
        <family val="4"/>
      </rPr>
      <t>二十二、其它明顯教學優良或教學不力之事項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10)</t>
    </r>
  </si>
  <si>
    <r>
      <rPr>
        <sz val="10"/>
        <color indexed="8"/>
        <rFont val="標楷體"/>
        <family val="4"/>
      </rPr>
      <t>前項第一款至第四款、第七款、第八款總和得分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80)</t>
    </r>
  </si>
  <si>
    <r>
      <rPr>
        <sz val="10"/>
        <color indexed="8"/>
        <rFont val="標楷體"/>
        <family val="4"/>
      </rPr>
      <t>一、期刊論文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70)</t>
    </r>
  </si>
  <si>
    <r>
      <rPr>
        <sz val="8"/>
        <color indexed="8"/>
        <rFont val="標楷體"/>
        <family val="4"/>
      </rPr>
      <t>二、研究或建教合作計畫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≦</t>
    </r>
    <r>
      <rPr>
        <sz val="8"/>
        <color indexed="8"/>
        <rFont val="Times New Roman"/>
        <family val="1"/>
      </rPr>
      <t>50)</t>
    </r>
  </si>
  <si>
    <r>
      <rPr>
        <sz val="10"/>
        <color indexed="8"/>
        <rFont val="標楷體"/>
        <family val="4"/>
      </rPr>
      <t>三、專利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30)</t>
    </r>
  </si>
  <si>
    <r>
      <rPr>
        <sz val="10"/>
        <color indexed="8"/>
        <rFont val="標楷體"/>
        <family val="4"/>
      </rPr>
      <t>五、學術活動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30)</t>
    </r>
  </si>
  <si>
    <r>
      <rPr>
        <sz val="10"/>
        <color indexed="8"/>
        <rFont val="標楷體"/>
        <family val="4"/>
      </rPr>
      <t>七、其它明顯研究優良或研究不力之事項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10)</t>
    </r>
  </si>
  <si>
    <r>
      <rPr>
        <sz val="10"/>
        <color indexed="8"/>
        <rFont val="標楷體"/>
        <family val="4"/>
      </rPr>
      <t>一、行政主管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60)</t>
    </r>
  </si>
  <si>
    <r>
      <rPr>
        <sz val="10"/>
        <color indexed="8"/>
        <rFont val="標楷體"/>
        <family val="4"/>
      </rPr>
      <t>二、委員會委員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50)</t>
    </r>
  </si>
  <si>
    <t>八、全英文授課課程及網路教學課程或遠距課程</t>
  </si>
  <si>
    <r>
      <rPr>
        <sz val="10"/>
        <color indexed="8"/>
        <rFont val="標楷體"/>
        <family val="4"/>
      </rPr>
      <t>三、</t>
    </r>
    <r>
      <rPr>
        <sz val="10"/>
        <color indexed="8"/>
        <rFont val="標楷體"/>
        <family val="4"/>
      </rPr>
      <t>開課及登錄成績</t>
    </r>
    <r>
      <rPr>
        <sz val="10"/>
        <color indexed="8"/>
        <rFont val="Times New Roman"/>
        <family val="1"/>
      </rPr>
      <t>(0</t>
    </r>
    <r>
      <rPr>
        <sz val="10"/>
        <color indexed="8"/>
        <rFont val="標楷體"/>
        <family val="4"/>
      </rPr>
      <t>≦分數≦</t>
    </r>
    <r>
      <rPr>
        <sz val="10"/>
        <color indexed="8"/>
        <rFont val="Times New Roman"/>
        <family val="1"/>
      </rPr>
      <t>10)</t>
    </r>
  </si>
  <si>
    <t>十五、開發新教材、開設磨課師課程、數位教材</t>
  </si>
  <si>
    <t>六、體育競賽</t>
  </si>
  <si>
    <r>
      <rPr>
        <sz val="10"/>
        <color indexed="8"/>
        <rFont val="標楷體"/>
        <family val="4"/>
      </rPr>
      <t>九、其它事項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≦</t>
    </r>
    <r>
      <rPr>
        <sz val="10"/>
        <color indexed="8"/>
        <rFont val="Times New Roman"/>
        <family val="1"/>
      </rPr>
      <t>10)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</si>
</sst>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sz val="15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b/>
      <i/>
      <u val="single"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標楷體"/>
      <family val="4"/>
    </font>
    <font>
      <b/>
      <sz val="16"/>
      <color theme="1"/>
      <name val="Times New Roman"/>
      <family val="1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33" borderId="34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9" fillId="0" borderId="37" xfId="0" applyFont="1" applyBorder="1" applyAlignment="1">
      <alignment horizontal="center" vertical="center" wrapText="1"/>
    </xf>
    <xf numFmtId="0" fontId="60" fillId="0" borderId="38" xfId="0" applyFont="1" applyFill="1" applyBorder="1" applyAlignment="1">
      <alignment vertical="center" shrinkToFit="1"/>
    </xf>
    <xf numFmtId="0" fontId="60" fillId="0" borderId="39" xfId="0" applyFont="1" applyFill="1" applyBorder="1" applyAlignment="1">
      <alignment vertical="center" shrinkToFit="1"/>
    </xf>
    <xf numFmtId="0" fontId="60" fillId="0" borderId="39" xfId="0" applyFont="1" applyFill="1" applyBorder="1" applyAlignment="1">
      <alignment vertical="center" wrapText="1" shrinkToFit="1"/>
    </xf>
    <xf numFmtId="0" fontId="60" fillId="0" borderId="39" xfId="0" applyFont="1" applyBorder="1" applyAlignment="1">
      <alignment vertical="center" shrinkToFit="1"/>
    </xf>
    <xf numFmtId="0" fontId="60" fillId="0" borderId="40" xfId="0" applyFont="1" applyBorder="1" applyAlignment="1">
      <alignment vertical="center" shrinkToFit="1"/>
    </xf>
    <xf numFmtId="0" fontId="60" fillId="0" borderId="19" xfId="0" applyFont="1" applyBorder="1" applyAlignment="1">
      <alignment vertical="center" shrinkToFit="1"/>
    </xf>
    <xf numFmtId="0" fontId="60" fillId="0" borderId="38" xfId="0" applyFont="1" applyBorder="1" applyAlignment="1">
      <alignment vertical="center" shrinkToFit="1"/>
    </xf>
    <xf numFmtId="0" fontId="61" fillId="0" borderId="39" xfId="0" applyFont="1" applyBorder="1" applyAlignment="1">
      <alignment vertical="center" shrinkToFit="1"/>
    </xf>
    <xf numFmtId="0" fontId="60" fillId="0" borderId="38" xfId="0" applyFont="1" applyBorder="1" applyAlignment="1">
      <alignment vertical="center" wrapText="1"/>
    </xf>
    <xf numFmtId="0" fontId="60" fillId="0" borderId="39" xfId="0" applyFont="1" applyBorder="1" applyAlignment="1">
      <alignment vertical="center" wrapText="1"/>
    </xf>
    <xf numFmtId="0" fontId="60" fillId="0" borderId="39" xfId="0" applyFont="1" applyBorder="1" applyAlignment="1">
      <alignment vertical="center"/>
    </xf>
    <xf numFmtId="0" fontId="60" fillId="0" borderId="40" xfId="0" applyFont="1" applyBorder="1" applyAlignment="1">
      <alignment vertical="center"/>
    </xf>
    <xf numFmtId="0" fontId="60" fillId="0" borderId="4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/>
    </xf>
    <xf numFmtId="0" fontId="59" fillId="0" borderId="45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 shrinkToFit="1"/>
    </xf>
    <xf numFmtId="0" fontId="59" fillId="0" borderId="46" xfId="0" applyFont="1" applyBorder="1" applyAlignment="1">
      <alignment horizontal="center" vertical="center" wrapText="1" shrinkToFit="1"/>
    </xf>
    <xf numFmtId="0" fontId="59" fillId="0" borderId="47" xfId="0" applyFont="1" applyBorder="1" applyAlignment="1">
      <alignment horizontal="center" vertical="center" wrapText="1" shrinkToFit="1"/>
    </xf>
    <xf numFmtId="0" fontId="59" fillId="0" borderId="48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62" fillId="33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 wrapText="1" shrinkToFit="1"/>
    </xf>
    <xf numFmtId="0" fontId="64" fillId="0" borderId="51" xfId="0" applyFont="1" applyBorder="1" applyAlignment="1">
      <alignment horizontal="center" vertical="center" wrapText="1" shrinkToFit="1"/>
    </xf>
    <xf numFmtId="0" fontId="65" fillId="33" borderId="12" xfId="0" applyFont="1" applyFill="1" applyBorder="1" applyAlignment="1">
      <alignment horizontal="center" vertical="center" wrapText="1" shrinkToFit="1"/>
    </xf>
    <xf numFmtId="0" fontId="62" fillId="33" borderId="42" xfId="0" applyFont="1" applyFill="1" applyBorder="1" applyAlignment="1">
      <alignment horizontal="center" vertical="center" wrapText="1" shrinkToFit="1"/>
    </xf>
    <xf numFmtId="0" fontId="11" fillId="0" borderId="39" xfId="0" applyFont="1" applyFill="1" applyBorder="1" applyAlignment="1">
      <alignment vertical="center" shrinkToFit="1"/>
    </xf>
    <xf numFmtId="0" fontId="12" fillId="0" borderId="39" xfId="0" applyFont="1" applyFill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39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190" zoomScaleNormal="190" zoomScalePageLayoutView="0" workbookViewId="0" topLeftCell="A1">
      <selection activeCell="C53" sqref="C53"/>
    </sheetView>
  </sheetViews>
  <sheetFormatPr defaultColWidth="9.00390625" defaultRowHeight="16.5"/>
  <cols>
    <col min="1" max="1" width="2.875" style="6" customWidth="1"/>
    <col min="2" max="2" width="41.00390625" style="9" customWidth="1"/>
    <col min="3" max="3" width="5.75390625" style="1" customWidth="1"/>
    <col min="4" max="4" width="6.125" style="1" customWidth="1"/>
    <col min="5" max="6" width="5.50390625" style="1" customWidth="1"/>
    <col min="7" max="7" width="6.125" style="1" customWidth="1"/>
    <col min="8" max="8" width="6.00390625" style="1" customWidth="1"/>
    <col min="9" max="10" width="6.125" style="1" customWidth="1"/>
    <col min="11" max="11" width="6.375" style="1" customWidth="1"/>
    <col min="12" max="16384" width="9.00390625" style="1" customWidth="1"/>
  </cols>
  <sheetData>
    <row r="1" spans="1:11" ht="18" customHeight="1" thickBot="1">
      <c r="A1" s="81"/>
      <c r="B1" s="82"/>
      <c r="C1" s="94" t="s">
        <v>5</v>
      </c>
      <c r="D1" s="95"/>
      <c r="E1" s="96"/>
      <c r="F1" s="66" t="s">
        <v>7</v>
      </c>
      <c r="G1" s="95"/>
      <c r="H1" s="96"/>
      <c r="I1" s="66" t="s">
        <v>5</v>
      </c>
      <c r="J1" s="67"/>
      <c r="K1" s="68"/>
    </row>
    <row r="2" spans="1:11" ht="18" customHeight="1" thickBot="1">
      <c r="A2" s="83"/>
      <c r="B2" s="84"/>
      <c r="C2" s="88" t="s">
        <v>6</v>
      </c>
      <c r="D2" s="89"/>
      <c r="E2" s="90"/>
      <c r="F2" s="91" t="s">
        <v>6</v>
      </c>
      <c r="G2" s="92"/>
      <c r="H2" s="93"/>
      <c r="I2" s="69" t="s">
        <v>6</v>
      </c>
      <c r="J2" s="70"/>
      <c r="K2" s="71"/>
    </row>
    <row r="3" spans="1:11" ht="18" customHeight="1" thickBot="1">
      <c r="A3" s="85"/>
      <c r="B3" s="86"/>
      <c r="C3" s="11" t="s">
        <v>4</v>
      </c>
      <c r="D3" s="12" t="s">
        <v>1</v>
      </c>
      <c r="E3" s="29" t="s">
        <v>2</v>
      </c>
      <c r="F3" s="13" t="s">
        <v>4</v>
      </c>
      <c r="G3" s="12" t="s">
        <v>1</v>
      </c>
      <c r="H3" s="29" t="s">
        <v>2</v>
      </c>
      <c r="I3" s="13" t="s">
        <v>4</v>
      </c>
      <c r="J3" s="28" t="s">
        <v>1</v>
      </c>
      <c r="K3" s="25" t="s">
        <v>2</v>
      </c>
    </row>
    <row r="4" spans="1:11" s="51" customFormat="1" ht="15.75">
      <c r="A4" s="74" t="s">
        <v>20</v>
      </c>
      <c r="B4" s="53" t="s">
        <v>21</v>
      </c>
      <c r="C4" s="45"/>
      <c r="D4" s="45"/>
      <c r="E4" s="46"/>
      <c r="F4" s="47"/>
      <c r="G4" s="48"/>
      <c r="H4" s="46"/>
      <c r="I4" s="47"/>
      <c r="J4" s="49"/>
      <c r="K4" s="50"/>
    </row>
    <row r="5" spans="1:11" s="51" customFormat="1" ht="15.75">
      <c r="A5" s="75"/>
      <c r="B5" s="54" t="s">
        <v>22</v>
      </c>
      <c r="C5" s="41"/>
      <c r="D5" s="41"/>
      <c r="E5" s="42"/>
      <c r="F5" s="41"/>
      <c r="G5" s="43"/>
      <c r="H5" s="42"/>
      <c r="I5" s="41"/>
      <c r="J5" s="43"/>
      <c r="K5" s="44"/>
    </row>
    <row r="6" spans="1:11" s="51" customFormat="1" ht="15.75">
      <c r="A6" s="75"/>
      <c r="B6" s="102" t="s">
        <v>59</v>
      </c>
      <c r="C6" s="41"/>
      <c r="D6" s="41"/>
      <c r="E6" s="42"/>
      <c r="F6" s="41"/>
      <c r="G6" s="43"/>
      <c r="H6" s="42"/>
      <c r="I6" s="41"/>
      <c r="J6" s="43"/>
      <c r="K6" s="44"/>
    </row>
    <row r="7" spans="1:11" s="51" customFormat="1" ht="15.75">
      <c r="A7" s="75"/>
      <c r="B7" s="54" t="s">
        <v>23</v>
      </c>
      <c r="C7" s="41"/>
      <c r="D7" s="41"/>
      <c r="E7" s="42"/>
      <c r="F7" s="41"/>
      <c r="G7" s="43"/>
      <c r="H7" s="42"/>
      <c r="I7" s="41"/>
      <c r="J7" s="43"/>
      <c r="K7" s="44"/>
    </row>
    <row r="8" spans="1:11" s="51" customFormat="1" ht="15.75">
      <c r="A8" s="75"/>
      <c r="B8" s="55" t="s">
        <v>40</v>
      </c>
      <c r="C8" s="41"/>
      <c r="D8" s="41"/>
      <c r="E8" s="42"/>
      <c r="F8" s="41"/>
      <c r="G8" s="43"/>
      <c r="H8" s="42"/>
      <c r="I8" s="41"/>
      <c r="J8" s="43"/>
      <c r="K8" s="44"/>
    </row>
    <row r="9" spans="1:11" s="51" customFormat="1" ht="15.75">
      <c r="A9" s="75"/>
      <c r="B9" s="54" t="s">
        <v>24</v>
      </c>
      <c r="C9" s="41"/>
      <c r="D9" s="41"/>
      <c r="E9" s="42"/>
      <c r="F9" s="41"/>
      <c r="G9" s="43"/>
      <c r="H9" s="42"/>
      <c r="I9" s="41"/>
      <c r="J9" s="43"/>
      <c r="K9" s="44"/>
    </row>
    <row r="10" spans="1:11" s="51" customFormat="1" ht="15.75">
      <c r="A10" s="75"/>
      <c r="B10" s="54" t="s">
        <v>25</v>
      </c>
      <c r="C10" s="41"/>
      <c r="D10" s="41"/>
      <c r="E10" s="42"/>
      <c r="F10" s="41"/>
      <c r="G10" s="43"/>
      <c r="H10" s="42"/>
      <c r="I10" s="41"/>
      <c r="J10" s="43"/>
      <c r="K10" s="44"/>
    </row>
    <row r="11" spans="1:11" s="51" customFormat="1" ht="15.75">
      <c r="A11" s="75"/>
      <c r="B11" s="101" t="s">
        <v>58</v>
      </c>
      <c r="C11" s="41"/>
      <c r="D11" s="41"/>
      <c r="E11" s="42"/>
      <c r="F11" s="41"/>
      <c r="G11" s="43"/>
      <c r="H11" s="42"/>
      <c r="I11" s="41"/>
      <c r="J11" s="43"/>
      <c r="K11" s="44"/>
    </row>
    <row r="12" spans="1:11" s="51" customFormat="1" ht="15.75">
      <c r="A12" s="75"/>
      <c r="B12" s="54" t="s">
        <v>41</v>
      </c>
      <c r="C12" s="41"/>
      <c r="D12" s="41"/>
      <c r="E12" s="42"/>
      <c r="F12" s="41"/>
      <c r="G12" s="43"/>
      <c r="H12" s="42"/>
      <c r="I12" s="41"/>
      <c r="J12" s="43"/>
      <c r="K12" s="44"/>
    </row>
    <row r="13" spans="1:11" ht="15.75">
      <c r="A13" s="75"/>
      <c r="B13" s="56" t="s">
        <v>26</v>
      </c>
      <c r="C13" s="2"/>
      <c r="D13" s="2"/>
      <c r="E13" s="31"/>
      <c r="F13" s="2"/>
      <c r="G13" s="20"/>
      <c r="H13" s="31"/>
      <c r="I13" s="2"/>
      <c r="J13" s="20"/>
      <c r="K13" s="26"/>
    </row>
    <row r="14" spans="1:11" ht="15.75">
      <c r="A14" s="75"/>
      <c r="B14" s="56" t="s">
        <v>42</v>
      </c>
      <c r="C14" s="2"/>
      <c r="D14" s="2"/>
      <c r="E14" s="31"/>
      <c r="F14" s="2"/>
      <c r="G14" s="20"/>
      <c r="H14" s="31"/>
      <c r="I14" s="2"/>
      <c r="J14" s="20"/>
      <c r="K14" s="26"/>
    </row>
    <row r="15" spans="1:11" ht="15.75">
      <c r="A15" s="76"/>
      <c r="B15" s="57" t="s">
        <v>27</v>
      </c>
      <c r="C15" s="17"/>
      <c r="D15" s="17"/>
      <c r="E15" s="35"/>
      <c r="F15" s="17"/>
      <c r="G15" s="24"/>
      <c r="H15" s="35"/>
      <c r="I15" s="17"/>
      <c r="J15" s="24"/>
      <c r="K15" s="38"/>
    </row>
    <row r="16" spans="1:11" ht="15.75">
      <c r="A16" s="76"/>
      <c r="B16" s="57" t="s">
        <v>43</v>
      </c>
      <c r="C16" s="17"/>
      <c r="D16" s="17"/>
      <c r="E16" s="35"/>
      <c r="F16" s="17"/>
      <c r="G16" s="24"/>
      <c r="H16" s="35"/>
      <c r="I16" s="17"/>
      <c r="J16" s="24"/>
      <c r="K16" s="38"/>
    </row>
    <row r="17" spans="1:11" ht="15.75">
      <c r="A17" s="76"/>
      <c r="B17" s="57" t="s">
        <v>28</v>
      </c>
      <c r="C17" s="17"/>
      <c r="D17" s="17"/>
      <c r="E17" s="35"/>
      <c r="F17" s="17"/>
      <c r="G17" s="24"/>
      <c r="H17" s="35"/>
      <c r="I17" s="17"/>
      <c r="J17" s="24"/>
      <c r="K17" s="38"/>
    </row>
    <row r="18" spans="1:11" ht="15.75">
      <c r="A18" s="76"/>
      <c r="B18" s="103" t="s">
        <v>60</v>
      </c>
      <c r="C18" s="17"/>
      <c r="D18" s="17"/>
      <c r="E18" s="35"/>
      <c r="F18" s="17"/>
      <c r="G18" s="24"/>
      <c r="H18" s="35"/>
      <c r="I18" s="17"/>
      <c r="J18" s="24"/>
      <c r="K18" s="38"/>
    </row>
    <row r="19" spans="1:11" ht="15.75">
      <c r="A19" s="76"/>
      <c r="B19" s="57" t="s">
        <v>44</v>
      </c>
      <c r="C19" s="17"/>
      <c r="D19" s="17"/>
      <c r="E19" s="35"/>
      <c r="F19" s="17"/>
      <c r="G19" s="24"/>
      <c r="H19" s="35"/>
      <c r="I19" s="17"/>
      <c r="J19" s="24"/>
      <c r="K19" s="38"/>
    </row>
    <row r="20" spans="1:11" ht="15.75">
      <c r="A20" s="76"/>
      <c r="B20" s="57" t="s">
        <v>29</v>
      </c>
      <c r="C20" s="17"/>
      <c r="D20" s="17"/>
      <c r="E20" s="35"/>
      <c r="F20" s="17"/>
      <c r="G20" s="24"/>
      <c r="H20" s="35"/>
      <c r="I20" s="17"/>
      <c r="J20" s="24"/>
      <c r="K20" s="38"/>
    </row>
    <row r="21" spans="1:11" ht="15.75">
      <c r="A21" s="76"/>
      <c r="B21" s="57" t="s">
        <v>45</v>
      </c>
      <c r="C21" s="17"/>
      <c r="D21" s="17"/>
      <c r="E21" s="35"/>
      <c r="F21" s="17"/>
      <c r="G21" s="24"/>
      <c r="H21" s="35"/>
      <c r="I21" s="17"/>
      <c r="J21" s="24"/>
      <c r="K21" s="38"/>
    </row>
    <row r="22" spans="1:11" ht="15.75">
      <c r="A22" s="76"/>
      <c r="B22" s="57" t="s">
        <v>46</v>
      </c>
      <c r="C22" s="17"/>
      <c r="D22" s="17"/>
      <c r="E22" s="35"/>
      <c r="F22" s="17"/>
      <c r="G22" s="24"/>
      <c r="H22" s="35"/>
      <c r="I22" s="17"/>
      <c r="J22" s="24"/>
      <c r="K22" s="38"/>
    </row>
    <row r="23" spans="1:11" ht="15.75">
      <c r="A23" s="76"/>
      <c r="B23" s="57" t="s">
        <v>47</v>
      </c>
      <c r="C23" s="17"/>
      <c r="D23" s="17"/>
      <c r="E23" s="35"/>
      <c r="F23" s="17"/>
      <c r="G23" s="24"/>
      <c r="H23" s="35"/>
      <c r="I23" s="17"/>
      <c r="J23" s="24"/>
      <c r="K23" s="38"/>
    </row>
    <row r="24" spans="1:11" ht="15.75">
      <c r="A24" s="76"/>
      <c r="B24" s="57" t="s">
        <v>48</v>
      </c>
      <c r="C24" s="17"/>
      <c r="D24" s="17"/>
      <c r="E24" s="35"/>
      <c r="F24" s="17"/>
      <c r="G24" s="24"/>
      <c r="H24" s="35"/>
      <c r="I24" s="17"/>
      <c r="J24" s="24"/>
      <c r="K24" s="38"/>
    </row>
    <row r="25" spans="1:11" ht="15.75">
      <c r="A25" s="76"/>
      <c r="B25" s="57" t="s">
        <v>49</v>
      </c>
      <c r="C25" s="17"/>
      <c r="D25" s="17"/>
      <c r="E25" s="35"/>
      <c r="F25" s="17"/>
      <c r="G25" s="24"/>
      <c r="H25" s="35"/>
      <c r="I25" s="17"/>
      <c r="J25" s="24"/>
      <c r="K25" s="38"/>
    </row>
    <row r="26" spans="1:11" ht="16.5" thickBot="1">
      <c r="A26" s="52"/>
      <c r="B26" s="58" t="s">
        <v>50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1:11" s="3" customFormat="1" ht="20.25" thickBot="1">
      <c r="A27" s="72" t="s">
        <v>30</v>
      </c>
      <c r="B27" s="87"/>
      <c r="C27" s="40">
        <f aca="true" t="shared" si="0" ref="C27:K27">IF(SUM(C4:C25)&gt;=100,"100",SUM(C4:C25))</f>
        <v>0</v>
      </c>
      <c r="D27" s="16">
        <f t="shared" si="0"/>
        <v>0</v>
      </c>
      <c r="E27" s="33">
        <f t="shared" si="0"/>
        <v>0</v>
      </c>
      <c r="F27" s="16">
        <f t="shared" si="0"/>
        <v>0</v>
      </c>
      <c r="G27" s="22">
        <f t="shared" si="0"/>
        <v>0</v>
      </c>
      <c r="H27" s="34">
        <f t="shared" si="0"/>
        <v>0</v>
      </c>
      <c r="I27" s="16">
        <f t="shared" si="0"/>
        <v>0</v>
      </c>
      <c r="J27" s="22">
        <f t="shared" si="0"/>
        <v>0</v>
      </c>
      <c r="K27" s="19">
        <f t="shared" si="0"/>
        <v>0</v>
      </c>
    </row>
    <row r="28" spans="1:11" ht="15.75">
      <c r="A28" s="77" t="s">
        <v>31</v>
      </c>
      <c r="B28" s="59" t="s">
        <v>51</v>
      </c>
      <c r="C28" s="10"/>
      <c r="D28" s="10"/>
      <c r="E28" s="30"/>
      <c r="F28" s="10"/>
      <c r="G28" s="23"/>
      <c r="H28" s="30"/>
      <c r="I28" s="10"/>
      <c r="J28" s="23"/>
      <c r="K28" s="27"/>
    </row>
    <row r="29" spans="1:11" ht="15.75">
      <c r="A29" s="78"/>
      <c r="B29" s="60" t="s">
        <v>52</v>
      </c>
      <c r="C29" s="2"/>
      <c r="D29" s="2"/>
      <c r="E29" s="31"/>
      <c r="F29" s="2"/>
      <c r="G29" s="20"/>
      <c r="H29" s="31"/>
      <c r="I29" s="2"/>
      <c r="J29" s="20"/>
      <c r="K29" s="36"/>
    </row>
    <row r="30" spans="1:11" ht="15.75">
      <c r="A30" s="78"/>
      <c r="B30" s="56" t="s">
        <v>53</v>
      </c>
      <c r="C30" s="2"/>
      <c r="D30" s="2"/>
      <c r="E30" s="31"/>
      <c r="F30" s="2"/>
      <c r="G30" s="20"/>
      <c r="H30" s="31"/>
      <c r="I30" s="2"/>
      <c r="J30" s="20"/>
      <c r="K30" s="26"/>
    </row>
    <row r="31" spans="1:11" ht="15.75">
      <c r="A31" s="78"/>
      <c r="B31" s="56" t="s">
        <v>32</v>
      </c>
      <c r="C31" s="2"/>
      <c r="D31" s="2"/>
      <c r="E31" s="31"/>
      <c r="F31" s="2"/>
      <c r="G31" s="20"/>
      <c r="H31" s="31"/>
      <c r="I31" s="2"/>
      <c r="J31" s="20"/>
      <c r="K31" s="26"/>
    </row>
    <row r="32" spans="1:11" ht="15.75">
      <c r="A32" s="78"/>
      <c r="B32" s="56" t="s">
        <v>54</v>
      </c>
      <c r="C32" s="2"/>
      <c r="D32" s="2"/>
      <c r="E32" s="31"/>
      <c r="F32" s="2"/>
      <c r="G32" s="20"/>
      <c r="H32" s="31"/>
      <c r="I32" s="2"/>
      <c r="J32" s="20"/>
      <c r="K32" s="26"/>
    </row>
    <row r="33" spans="1:11" ht="15.75">
      <c r="A33" s="78"/>
      <c r="B33" s="104" t="s">
        <v>61</v>
      </c>
      <c r="C33" s="2"/>
      <c r="D33" s="2"/>
      <c r="E33" s="31"/>
      <c r="F33" s="2"/>
      <c r="G33" s="20"/>
      <c r="H33" s="31"/>
      <c r="I33" s="2"/>
      <c r="J33" s="20"/>
      <c r="K33" s="26"/>
    </row>
    <row r="34" spans="1:11" ht="16.5" thickBot="1">
      <c r="A34" s="79"/>
      <c r="B34" s="57" t="s">
        <v>55</v>
      </c>
      <c r="C34" s="17"/>
      <c r="D34" s="17"/>
      <c r="E34" s="35"/>
      <c r="F34" s="17"/>
      <c r="G34" s="24"/>
      <c r="H34" s="35"/>
      <c r="I34" s="17"/>
      <c r="J34" s="24"/>
      <c r="K34" s="38"/>
    </row>
    <row r="35" spans="1:11" s="4" customFormat="1" ht="20.25" thickBot="1">
      <c r="A35" s="72" t="s">
        <v>33</v>
      </c>
      <c r="B35" s="73"/>
      <c r="C35" s="15">
        <f aca="true" t="shared" si="1" ref="C35:H35">IF(SUM(C28:C34)&gt;=100,"100",SUM(C28:C34))</f>
        <v>0</v>
      </c>
      <c r="D35" s="16">
        <f t="shared" si="1"/>
        <v>0</v>
      </c>
      <c r="E35" s="33">
        <f t="shared" si="1"/>
        <v>0</v>
      </c>
      <c r="F35" s="16">
        <f t="shared" si="1"/>
        <v>0</v>
      </c>
      <c r="G35" s="22">
        <f t="shared" si="1"/>
        <v>0</v>
      </c>
      <c r="H35" s="34">
        <f t="shared" si="1"/>
        <v>0</v>
      </c>
      <c r="I35" s="16">
        <f>IF(SUM(I28:I34)&gt;=100,"100",SUM(I28:I34))</f>
        <v>0</v>
      </c>
      <c r="J35" s="22">
        <f>IF(SUM(J28:J34)&gt;=100,"100",SUM(J28:J34))</f>
        <v>0</v>
      </c>
      <c r="K35" s="19">
        <f>IF(SUM(K28:K34)&gt;=100,"100",SUM(K28:K34))</f>
        <v>0</v>
      </c>
    </row>
    <row r="36" spans="1:11" ht="15.75">
      <c r="A36" s="77" t="s">
        <v>34</v>
      </c>
      <c r="B36" s="61" t="s">
        <v>56</v>
      </c>
      <c r="C36" s="10"/>
      <c r="D36" s="10"/>
      <c r="E36" s="30"/>
      <c r="F36" s="10"/>
      <c r="G36" s="23"/>
      <c r="H36" s="30"/>
      <c r="I36" s="10"/>
      <c r="J36" s="23"/>
      <c r="K36" s="27"/>
    </row>
    <row r="37" spans="1:11" ht="15.75">
      <c r="A37" s="78"/>
      <c r="B37" s="62" t="s">
        <v>57</v>
      </c>
      <c r="C37" s="2"/>
      <c r="D37" s="2"/>
      <c r="E37" s="31"/>
      <c r="F37" s="2"/>
      <c r="G37" s="20"/>
      <c r="H37" s="31"/>
      <c r="I37" s="2"/>
      <c r="J37" s="20"/>
      <c r="K37" s="26"/>
    </row>
    <row r="38" spans="1:11" ht="15.75">
      <c r="A38" s="78"/>
      <c r="B38" s="62" t="s">
        <v>35</v>
      </c>
      <c r="C38" s="2"/>
      <c r="D38" s="2"/>
      <c r="E38" s="31"/>
      <c r="F38" s="2"/>
      <c r="G38" s="20"/>
      <c r="H38" s="31"/>
      <c r="I38" s="2"/>
      <c r="J38" s="20"/>
      <c r="K38" s="26"/>
    </row>
    <row r="39" spans="1:11" ht="15.75">
      <c r="A39" s="78"/>
      <c r="B39" s="63" t="s">
        <v>9</v>
      </c>
      <c r="C39" s="2"/>
      <c r="D39" s="2"/>
      <c r="E39" s="31"/>
      <c r="F39" s="2"/>
      <c r="G39" s="20"/>
      <c r="H39" s="31"/>
      <c r="I39" s="2"/>
      <c r="J39" s="20"/>
      <c r="K39" s="26"/>
    </row>
    <row r="40" spans="1:11" ht="15.75">
      <c r="A40" s="78"/>
      <c r="B40" s="63" t="s">
        <v>10</v>
      </c>
      <c r="C40" s="2"/>
      <c r="D40" s="2"/>
      <c r="E40" s="31"/>
      <c r="F40" s="2"/>
      <c r="G40" s="20"/>
      <c r="H40" s="31"/>
      <c r="I40" s="2"/>
      <c r="J40" s="20"/>
      <c r="K40" s="26"/>
    </row>
    <row r="41" spans="1:11" ht="15.75">
      <c r="A41" s="79"/>
      <c r="B41" s="64" t="s">
        <v>11</v>
      </c>
      <c r="C41" s="17"/>
      <c r="D41" s="17"/>
      <c r="E41" s="35"/>
      <c r="F41" s="17"/>
      <c r="G41" s="24"/>
      <c r="H41" s="35"/>
      <c r="I41" s="17"/>
      <c r="J41" s="24"/>
      <c r="K41" s="38"/>
    </row>
    <row r="42" spans="1:11" ht="15.75">
      <c r="A42" s="79"/>
      <c r="B42" s="64" t="s">
        <v>12</v>
      </c>
      <c r="C42" s="17"/>
      <c r="D42" s="17"/>
      <c r="E42" s="35"/>
      <c r="F42" s="17"/>
      <c r="G42" s="24"/>
      <c r="H42" s="35"/>
      <c r="I42" s="17"/>
      <c r="J42" s="24"/>
      <c r="K42" s="38"/>
    </row>
    <row r="43" spans="1:11" ht="16.5" thickBot="1">
      <c r="A43" s="80"/>
      <c r="B43" s="65" t="s">
        <v>36</v>
      </c>
      <c r="C43" s="14"/>
      <c r="D43" s="14"/>
      <c r="E43" s="32"/>
      <c r="F43" s="14"/>
      <c r="G43" s="21"/>
      <c r="H43" s="32"/>
      <c r="I43" s="14"/>
      <c r="J43" s="21"/>
      <c r="K43" s="18"/>
    </row>
    <row r="44" spans="1:11" s="3" customFormat="1" ht="20.25" thickBot="1">
      <c r="A44" s="72" t="s">
        <v>13</v>
      </c>
      <c r="B44" s="73"/>
      <c r="C44" s="15">
        <f aca="true" t="shared" si="2" ref="C44:K44">IF(SUM(C36:C43)&gt;=100,"100",SUM(C36:C43))</f>
        <v>0</v>
      </c>
      <c r="D44" s="16">
        <f t="shared" si="2"/>
        <v>0</v>
      </c>
      <c r="E44" s="33">
        <f t="shared" si="2"/>
        <v>0</v>
      </c>
      <c r="F44" s="16">
        <f t="shared" si="2"/>
        <v>0</v>
      </c>
      <c r="G44" s="22">
        <f t="shared" si="2"/>
        <v>0</v>
      </c>
      <c r="H44" s="34">
        <f t="shared" si="2"/>
        <v>0</v>
      </c>
      <c r="I44" s="16">
        <f t="shared" si="2"/>
        <v>0</v>
      </c>
      <c r="J44" s="22">
        <f t="shared" si="2"/>
        <v>0</v>
      </c>
      <c r="K44" s="19">
        <f t="shared" si="2"/>
        <v>0</v>
      </c>
    </row>
    <row r="45" spans="1:11" ht="15.75">
      <c r="A45" s="77" t="s">
        <v>14</v>
      </c>
      <c r="B45" s="59" t="s">
        <v>15</v>
      </c>
      <c r="C45" s="10"/>
      <c r="D45" s="10"/>
      <c r="E45" s="30"/>
      <c r="F45" s="10"/>
      <c r="G45" s="23"/>
      <c r="H45" s="30"/>
      <c r="I45" s="10"/>
      <c r="J45" s="23"/>
      <c r="K45" s="27"/>
    </row>
    <row r="46" spans="1:11" ht="15.75">
      <c r="A46" s="78"/>
      <c r="B46" s="60" t="s">
        <v>37</v>
      </c>
      <c r="C46" s="2"/>
      <c r="D46" s="2"/>
      <c r="E46" s="31"/>
      <c r="F46" s="2"/>
      <c r="G46" s="20"/>
      <c r="H46" s="31"/>
      <c r="I46" s="2"/>
      <c r="J46" s="20"/>
      <c r="K46" s="26"/>
    </row>
    <row r="47" spans="1:11" ht="15.75">
      <c r="A47" s="78"/>
      <c r="B47" s="56" t="s">
        <v>16</v>
      </c>
      <c r="C47" s="2"/>
      <c r="D47" s="2"/>
      <c r="E47" s="31"/>
      <c r="F47" s="2"/>
      <c r="G47" s="20"/>
      <c r="H47" s="31"/>
      <c r="I47" s="2"/>
      <c r="J47" s="20"/>
      <c r="K47" s="36"/>
    </row>
    <row r="48" spans="1:11" ht="15.75">
      <c r="A48" s="78"/>
      <c r="B48" s="56" t="s">
        <v>17</v>
      </c>
      <c r="C48" s="2"/>
      <c r="D48" s="2"/>
      <c r="E48" s="31"/>
      <c r="F48" s="2"/>
      <c r="G48" s="20"/>
      <c r="H48" s="31"/>
      <c r="I48" s="2"/>
      <c r="J48" s="20"/>
      <c r="K48" s="36"/>
    </row>
    <row r="49" spans="1:11" ht="15.75">
      <c r="A49" s="78"/>
      <c r="B49" s="56" t="s">
        <v>18</v>
      </c>
      <c r="C49" s="2"/>
      <c r="D49" s="2"/>
      <c r="E49" s="31"/>
      <c r="F49" s="2"/>
      <c r="G49" s="20"/>
      <c r="H49" s="31"/>
      <c r="I49" s="2"/>
      <c r="J49" s="20"/>
      <c r="K49" s="36"/>
    </row>
    <row r="50" spans="1:11" ht="15.75">
      <c r="A50" s="78"/>
      <c r="B50" s="56" t="s">
        <v>19</v>
      </c>
      <c r="C50" s="2"/>
      <c r="D50" s="2"/>
      <c r="E50" s="31"/>
      <c r="F50" s="2"/>
      <c r="G50" s="20"/>
      <c r="H50" s="31"/>
      <c r="I50" s="2"/>
      <c r="J50" s="20"/>
      <c r="K50" s="26"/>
    </row>
    <row r="51" spans="1:11" ht="15.75">
      <c r="A51" s="78"/>
      <c r="B51" s="56" t="s">
        <v>38</v>
      </c>
      <c r="C51" s="2"/>
      <c r="D51" s="2"/>
      <c r="E51" s="31"/>
      <c r="F51" s="2"/>
      <c r="G51" s="20"/>
      <c r="H51" s="31"/>
      <c r="I51" s="2"/>
      <c r="J51" s="20"/>
      <c r="K51" s="26"/>
    </row>
    <row r="52" spans="1:11" ht="15.75">
      <c r="A52" s="78"/>
      <c r="B52" s="56" t="s">
        <v>39</v>
      </c>
      <c r="C52" s="2"/>
      <c r="D52" s="2"/>
      <c r="E52" s="31"/>
      <c r="F52" s="2"/>
      <c r="G52" s="20"/>
      <c r="H52" s="31"/>
      <c r="I52" s="2"/>
      <c r="J52" s="20"/>
      <c r="K52" s="26"/>
    </row>
    <row r="53" spans="1:11" ht="16.5" thickBot="1">
      <c r="A53" s="78"/>
      <c r="B53" s="105" t="s">
        <v>62</v>
      </c>
      <c r="C53" s="2"/>
      <c r="D53" s="2"/>
      <c r="E53" s="31"/>
      <c r="F53" s="2"/>
      <c r="G53" s="20"/>
      <c r="H53" s="31"/>
      <c r="I53" s="2"/>
      <c r="J53" s="20"/>
      <c r="K53" s="26"/>
    </row>
    <row r="54" spans="1:11" s="3" customFormat="1" ht="19.5" thickBot="1">
      <c r="A54" s="99" t="s">
        <v>3</v>
      </c>
      <c r="B54" s="100"/>
      <c r="C54" s="15">
        <f aca="true" t="shared" si="3" ref="C54:K54">IF(SUM(C45:C53)&gt;=100,"100",SUM(C45:C53))</f>
        <v>0</v>
      </c>
      <c r="D54" s="16">
        <f t="shared" si="3"/>
        <v>0</v>
      </c>
      <c r="E54" s="33">
        <f t="shared" si="3"/>
        <v>0</v>
      </c>
      <c r="F54" s="16">
        <f t="shared" si="3"/>
        <v>0</v>
      </c>
      <c r="G54" s="22">
        <f t="shared" si="3"/>
        <v>0</v>
      </c>
      <c r="H54" s="34">
        <f t="shared" si="3"/>
        <v>0</v>
      </c>
      <c r="I54" s="16">
        <f t="shared" si="3"/>
        <v>0</v>
      </c>
      <c r="J54" s="22">
        <f t="shared" si="3"/>
        <v>0</v>
      </c>
      <c r="K54" s="19">
        <f t="shared" si="3"/>
        <v>0</v>
      </c>
    </row>
    <row r="55" spans="1:11" s="5" customFormat="1" ht="32.25" customHeight="1" thickBot="1">
      <c r="A55" s="97" t="s">
        <v>0</v>
      </c>
      <c r="B55" s="98"/>
      <c r="C55" s="37">
        <f aca="true" t="shared" si="4" ref="C55:K55">SUM(C27+C35+C44+C54)</f>
        <v>0</v>
      </c>
      <c r="D55" s="37">
        <f t="shared" si="4"/>
        <v>0</v>
      </c>
      <c r="E55" s="37">
        <f t="shared" si="4"/>
        <v>0</v>
      </c>
      <c r="F55" s="37">
        <f t="shared" si="4"/>
        <v>0</v>
      </c>
      <c r="G55" s="37">
        <f t="shared" si="4"/>
        <v>0</v>
      </c>
      <c r="H55" s="37">
        <f t="shared" si="4"/>
        <v>0</v>
      </c>
      <c r="I55" s="37">
        <f t="shared" si="4"/>
        <v>0</v>
      </c>
      <c r="J55" s="37">
        <f t="shared" si="4"/>
        <v>0</v>
      </c>
      <c r="K55" s="37">
        <f t="shared" si="4"/>
        <v>0</v>
      </c>
    </row>
    <row r="56" ht="15.75">
      <c r="B56" s="7"/>
    </row>
    <row r="57" ht="30.75" customHeight="1">
      <c r="B57" s="39" t="s">
        <v>8</v>
      </c>
    </row>
    <row r="58" ht="15.75">
      <c r="B58" s="7"/>
    </row>
    <row r="59" ht="15.75">
      <c r="B59" s="8"/>
    </row>
  </sheetData>
  <sheetProtection/>
  <mergeCells count="16">
    <mergeCell ref="F2:H2"/>
    <mergeCell ref="C1:E1"/>
    <mergeCell ref="F1:H1"/>
    <mergeCell ref="A55:B55"/>
    <mergeCell ref="A45:A53"/>
    <mergeCell ref="A54:B54"/>
    <mergeCell ref="I1:K1"/>
    <mergeCell ref="I2:K2"/>
    <mergeCell ref="A35:B35"/>
    <mergeCell ref="A44:B44"/>
    <mergeCell ref="A4:A25"/>
    <mergeCell ref="A28:A34"/>
    <mergeCell ref="A36:A43"/>
    <mergeCell ref="A1:B3"/>
    <mergeCell ref="A27:B27"/>
    <mergeCell ref="C2:E2"/>
  </mergeCells>
  <printOptions horizontalCentered="1"/>
  <pageMargins left="0.15748031496062992" right="0.15748031496062992" top="0.8267716535433072" bottom="0.1968503937007874" header="0.31496062992125984" footer="0.5118110236220472"/>
  <pageSetup horizontalDpi="300" verticalDpi="300" orientation="portrait" paperSize="9" r:id="rId1"/>
  <headerFooter alignWithMargins="0">
    <oddHeader>&amp;C&amp;"標楷體,標準"&amp;18人文社會科學院　　　學年度教師評量總表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superuser</cp:lastModifiedBy>
  <cp:lastPrinted>2012-07-03T01:26:39Z</cp:lastPrinted>
  <dcterms:created xsi:type="dcterms:W3CDTF">2010-04-17T00:45:31Z</dcterms:created>
  <dcterms:modified xsi:type="dcterms:W3CDTF">2018-01-31T07:59:13Z</dcterms:modified>
  <cp:category/>
  <cp:version/>
  <cp:contentType/>
  <cp:contentStatus/>
</cp:coreProperties>
</file>